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7435" windowHeight="9900"/>
  </bookViews>
  <sheets>
    <sheet name="mintatanterv 14 hetes" sheetId="1" r:id="rId1"/>
  </sheets>
  <definedNames>
    <definedName name="_xlnm.Print_Area" localSheetId="0">'mintatanterv 14 hetes'!$A$1:$J$86</definedName>
  </definedNames>
  <calcPr calcId="162913"/>
</workbook>
</file>

<file path=xl/calcChain.xml><?xml version="1.0" encoding="utf-8"?>
<calcChain xmlns="http://schemas.openxmlformats.org/spreadsheetml/2006/main">
  <c r="H52" i="1" l="1"/>
  <c r="F52" i="1"/>
  <c r="D74" i="1" l="1"/>
  <c r="D77" i="1" s="1"/>
</calcChain>
</file>

<file path=xl/sharedStrings.xml><?xml version="1.0" encoding="utf-8"?>
<sst xmlns="http://schemas.openxmlformats.org/spreadsheetml/2006/main" count="370" uniqueCount="159">
  <si>
    <r>
      <t xml:space="preserve"> MINTATANTERV - 14 hét
</t>
    </r>
    <r>
      <rPr>
        <sz val="9"/>
        <rFont val="Garamond"/>
        <family val="1"/>
        <charset val="238"/>
      </rPr>
      <t>TÁPLÁLKOZÁSTUDOMÁNYI MESTERKÉPZÉSI SZAK</t>
    </r>
  </si>
  <si>
    <t xml:space="preserve">Javasolt félév       </t>
  </si>
  <si>
    <t>A tantárgy</t>
  </si>
  <si>
    <t>kódja</t>
  </si>
  <si>
    <t xml:space="preserve">neve </t>
  </si>
  <si>
    <t xml:space="preserve">számonkérési formája                                                                      </t>
  </si>
  <si>
    <t>óraszáma/félév</t>
  </si>
  <si>
    <t xml:space="preserve">kredit-értéke </t>
  </si>
  <si>
    <t xml:space="preserve">jellege                            </t>
  </si>
  <si>
    <t xml:space="preserve">    felvétel előkövetelménye/i   
</t>
  </si>
  <si>
    <t xml:space="preserve">elm.                  </t>
  </si>
  <si>
    <t>szem.</t>
  </si>
  <si>
    <t xml:space="preserve">gyak.            </t>
  </si>
  <si>
    <t>I. évfolyam</t>
  </si>
  <si>
    <t>1. szemeszter</t>
  </si>
  <si>
    <t>AOTTBST1</t>
  </si>
  <si>
    <t>Biostatisztika</t>
  </si>
  <si>
    <t>gy</t>
  </si>
  <si>
    <t>köt.</t>
  </si>
  <si>
    <t>1</t>
  </si>
  <si>
    <t>AOTTELK1</t>
  </si>
  <si>
    <t>Élelmiszerkémia</t>
  </si>
  <si>
    <t>k</t>
  </si>
  <si>
    <r>
      <rPr>
        <strike/>
        <sz val="9"/>
        <color rgb="FF00B0F0"/>
        <rFont val="Garamond"/>
        <family val="1"/>
        <charset val="238"/>
      </rPr>
      <t>30</t>
    </r>
    <r>
      <rPr>
        <sz val="9"/>
        <color rgb="FF00B0F0"/>
        <rFont val="Garamond"/>
        <family val="1"/>
        <charset val="238"/>
      </rPr>
      <t xml:space="preserve"> </t>
    </r>
    <r>
      <rPr>
        <sz val="9"/>
        <color rgb="FFFF0000"/>
        <rFont val="Garamond"/>
        <family val="1"/>
        <charset val="238"/>
      </rPr>
      <t>28</t>
    </r>
  </si>
  <si>
    <t>AOTTENY1</t>
  </si>
  <si>
    <t>Élelmiszernyersanyag-ismeret</t>
  </si>
  <si>
    <t>kk</t>
  </si>
  <si>
    <t>AOTTETE1</t>
  </si>
  <si>
    <t>Élelmiszertechnológia I.</t>
  </si>
  <si>
    <r>
      <rPr>
        <strike/>
        <sz val="9"/>
        <color rgb="FF00B0F0"/>
        <rFont val="Garamond"/>
        <family val="1"/>
        <charset val="238"/>
      </rPr>
      <t>15</t>
    </r>
    <r>
      <rPr>
        <sz val="9"/>
        <color rgb="FF00B0F0"/>
        <rFont val="Garamond"/>
        <family val="1"/>
        <charset val="238"/>
      </rPr>
      <t xml:space="preserve"> </t>
    </r>
    <r>
      <rPr>
        <sz val="9"/>
        <color rgb="FFFF0000"/>
        <rFont val="Garamond"/>
        <family val="1"/>
        <charset val="238"/>
      </rPr>
      <t>14</t>
    </r>
  </si>
  <si>
    <t>AOTTEPI1</t>
  </si>
  <si>
    <t>Epidemiológia módszertana</t>
  </si>
  <si>
    <t>AOTTETI1</t>
  </si>
  <si>
    <t>Etika</t>
  </si>
  <si>
    <t>AOTTGYE1</t>
  </si>
  <si>
    <t>Gyógyszertan, tápanyagok,étrendkiegészítők farmakológiája</t>
  </si>
  <si>
    <t>AOTTHET1</t>
  </si>
  <si>
    <t>Humán élettan I.</t>
  </si>
  <si>
    <t>AOTTOMB1</t>
  </si>
  <si>
    <t>Orvosi mikrobiológia I.</t>
  </si>
  <si>
    <r>
      <t xml:space="preserve">15 </t>
    </r>
    <r>
      <rPr>
        <strike/>
        <sz val="9"/>
        <color rgb="FFFF0000"/>
        <rFont val="Garamond"/>
        <family val="1"/>
        <charset val="238"/>
      </rPr>
      <t>14</t>
    </r>
  </si>
  <si>
    <t>AOTTTBK1</t>
  </si>
  <si>
    <t>Táplálkozásbiokémia</t>
  </si>
  <si>
    <t>AOFOGY_ MUNKAVED</t>
  </si>
  <si>
    <t>Tűz- és munkavédelmi oktatás</t>
  </si>
  <si>
    <t>ai.</t>
  </si>
  <si>
    <t>Összesen:</t>
  </si>
  <si>
    <t>Kötelezően választható tantárgyak (1. szemeszter):</t>
  </si>
  <si>
    <t>1/3</t>
  </si>
  <si>
    <t>AOTTEH13</t>
  </si>
  <si>
    <t>A táplálkozás és energiaháztatás neuroendokrin szabályozása</t>
  </si>
  <si>
    <t>köt.vál.</t>
  </si>
  <si>
    <t>AOTTEG13</t>
  </si>
  <si>
    <t>Egészségmegőrző diéták, konyhatechnika hatása a tápanyagokra</t>
  </si>
  <si>
    <t>AOTTEA13</t>
  </si>
  <si>
    <t>Élelmiszeranalitika I.</t>
  </si>
  <si>
    <t>AOTTPAT1</t>
  </si>
  <si>
    <t>Kórélettan, patológia</t>
  </si>
  <si>
    <t>AOTTOK13</t>
  </si>
  <si>
    <r>
      <rPr>
        <strike/>
        <sz val="9"/>
        <color rgb="FF00B0F0"/>
        <rFont val="Garamond"/>
        <family val="1"/>
        <charset val="238"/>
      </rPr>
      <t>Önképző kör</t>
    </r>
    <r>
      <rPr>
        <sz val="9"/>
        <color rgb="FF00B0F0"/>
        <rFont val="Garamond"/>
        <family val="1"/>
        <charset val="238"/>
      </rPr>
      <t>,</t>
    </r>
    <r>
      <rPr>
        <sz val="9"/>
        <color rgb="FFFF0000"/>
        <rFont val="Garamond"/>
        <family val="1"/>
        <charset val="238"/>
      </rPr>
      <t xml:space="preserve"> </t>
    </r>
    <r>
      <rPr>
        <sz val="9"/>
        <rFont val="Garamond"/>
        <family val="1"/>
        <charset val="238"/>
      </rPr>
      <t>Journal Club</t>
    </r>
  </si>
  <si>
    <t>2. szemeszter</t>
  </si>
  <si>
    <t>2</t>
  </si>
  <si>
    <t>AOTTETE2</t>
  </si>
  <si>
    <t>Élelmiszertechnológia II.</t>
  </si>
  <si>
    <t>AOTTEME2</t>
  </si>
  <si>
    <t>Ételfertőzések, mikrobiológiai élelmiszerbiztonság, mikrobiom</t>
  </si>
  <si>
    <t>AOTTHET2</t>
  </si>
  <si>
    <t>Humán élettan II.</t>
  </si>
  <si>
    <t>AOTTKIT2</t>
  </si>
  <si>
    <t>Klinikai immunológia, táplálékallergia</t>
  </si>
  <si>
    <t>AOTTKLI2</t>
  </si>
  <si>
    <t>Klinikai ismeretek</t>
  </si>
  <si>
    <t>AOTTMNB2</t>
  </si>
  <si>
    <t>Molekuláris neurobiológia</t>
  </si>
  <si>
    <t>AOTTFET2</t>
  </si>
  <si>
    <t>Táplálkozás- és funkcionális élelmiszertudomány, táplálkozásterápia</t>
  </si>
  <si>
    <t>köt</t>
  </si>
  <si>
    <t>Kötelezően választható tantárgyak (2. szemeszter):</t>
  </si>
  <si>
    <t>AOTTDIP2</t>
  </si>
  <si>
    <t>Diplomadolgozat I.</t>
  </si>
  <si>
    <t>2/4</t>
  </si>
  <si>
    <t>AOTTAKK4</t>
  </si>
  <si>
    <t>Agrokemikáliák élelemiszerbiztonsági megítélése és kimutatásuk</t>
  </si>
  <si>
    <t>AOTTDT24</t>
  </si>
  <si>
    <t>Divatos táplálékkiegészítők. Élettani hatások és kockázatok</t>
  </si>
  <si>
    <t>AOTTGY24</t>
  </si>
  <si>
    <t xml:space="preserve">Gyerekgyógyászati betegségek </t>
  </si>
  <si>
    <t>AOTTEG24</t>
  </si>
  <si>
    <t>Humán élettan gyakorlat</t>
  </si>
  <si>
    <t>AOTTOBK2</t>
  </si>
  <si>
    <t>Orvosi biokémia</t>
  </si>
  <si>
    <t>AOTTTE24</t>
  </si>
  <si>
    <t>Táplálkozásegészségtan és epidemiológia</t>
  </si>
  <si>
    <t>Epidemiológia és módszertana</t>
  </si>
  <si>
    <t>AOTTALLK02</t>
  </si>
  <si>
    <t>Táplálkozástudományi állatkísérletes és laboratóriumi gyakorlat</t>
  </si>
  <si>
    <t>Szabadon választható tantárgyak (2. szemeszter):</t>
  </si>
  <si>
    <t>AOTTSPT02</t>
  </si>
  <si>
    <t>Sporttáplálkozás alapjai</t>
  </si>
  <si>
    <t>szab. vál.</t>
  </si>
  <si>
    <t>II. évfolyam</t>
  </si>
  <si>
    <t>3. szemeszter</t>
  </si>
  <si>
    <t>3</t>
  </si>
  <si>
    <t>AOTTFG13</t>
  </si>
  <si>
    <t>Funkcionális genomika, nutrigenomika</t>
  </si>
  <si>
    <t>AOTTSZGY3</t>
  </si>
  <si>
    <t>Intézményen kívüli szakmai gyakorlat</t>
  </si>
  <si>
    <t>AOTTKDI3</t>
  </si>
  <si>
    <t>Klinikai dietetika</t>
  </si>
  <si>
    <t>AOTTTEM3</t>
  </si>
  <si>
    <t>Menedzsment, termékfejlesztés, táplálkozás marketing</t>
  </si>
  <si>
    <t>Kötelezően választható tantárgyak (3. szemeszter):</t>
  </si>
  <si>
    <t>AOTTDIP3</t>
  </si>
  <si>
    <t>Diplomadolgozat II.</t>
  </si>
  <si>
    <t>AOTTEBH3</t>
  </si>
  <si>
    <t>Élelmiszerbiztonság, élelmiszerhigiénia</t>
  </si>
  <si>
    <t>Élelmiszer-nyersanyagismeret</t>
  </si>
  <si>
    <t>AOTTGMO3</t>
  </si>
  <si>
    <t>Funkcionális élelmiszerek, GMO élelmiszerek és analitikájuk</t>
  </si>
  <si>
    <t>AOTTIAF3</t>
  </si>
  <si>
    <r>
      <t xml:space="preserve">Gyógyszer-élelmiszer interakciók Gyógynövények       </t>
    </r>
    <r>
      <rPr>
        <sz val="9"/>
        <color rgb="FFFF0000"/>
        <rFont val="Garamond"/>
        <family val="1"/>
        <charset val="238"/>
      </rPr>
      <t>Gyógyszerek, nutriensek és étrendkiegészítők interakciói</t>
    </r>
  </si>
  <si>
    <t>Gyógyszertan</t>
  </si>
  <si>
    <t>AOTTKOM3</t>
  </si>
  <si>
    <t>Komplementer medicina</t>
  </si>
  <si>
    <t>AOTTTZP3</t>
  </si>
  <si>
    <t>Táplálkozási zavarok pszichológiája és terápiája</t>
  </si>
  <si>
    <t>4. szemeszter</t>
  </si>
  <si>
    <t>4</t>
  </si>
  <si>
    <t>AOTTCST4</t>
  </si>
  <si>
    <t>A csecsemő- és a gyermekkor táplálási sajátosságai. Tápszerek</t>
  </si>
  <si>
    <t>AOTTMEN4</t>
  </si>
  <si>
    <r>
      <t>Egészségügyi menedzsment (</t>
    </r>
    <r>
      <rPr>
        <strike/>
        <sz val="9"/>
        <color rgb="FF00B0F0"/>
        <rFont val="Garamond"/>
        <family val="1"/>
        <charset val="238"/>
      </rPr>
      <t>előadás és gyakorlat</t>
    </r>
    <r>
      <rPr>
        <sz val="9"/>
        <rFont val="Garamond"/>
        <family val="1"/>
        <charset val="238"/>
      </rPr>
      <t>)</t>
    </r>
  </si>
  <si>
    <r>
      <rPr>
        <strike/>
        <sz val="9"/>
        <color rgb="FF00B0F0"/>
        <rFont val="Garamond"/>
        <family val="1"/>
        <charset val="238"/>
      </rPr>
      <t>20</t>
    </r>
    <r>
      <rPr>
        <sz val="9"/>
        <color rgb="FF00B0F0"/>
        <rFont val="Garamond"/>
        <family val="1"/>
        <charset val="238"/>
      </rPr>
      <t xml:space="preserve"> </t>
    </r>
    <r>
      <rPr>
        <sz val="9"/>
        <color rgb="FFFF0000"/>
        <rFont val="Garamond"/>
        <family val="1"/>
        <charset val="238"/>
      </rPr>
      <t>0</t>
    </r>
  </si>
  <si>
    <r>
      <rPr>
        <strike/>
        <sz val="9"/>
        <color rgb="FF00B0F0"/>
        <rFont val="Garamond"/>
        <family val="1"/>
        <charset val="238"/>
      </rPr>
      <t>4</t>
    </r>
    <r>
      <rPr>
        <sz val="9"/>
        <color rgb="FF00B0F0"/>
        <rFont val="Garamond"/>
        <family val="1"/>
        <charset val="238"/>
      </rPr>
      <t xml:space="preserve">   </t>
    </r>
    <r>
      <rPr>
        <sz val="9"/>
        <color rgb="FFFF0000"/>
        <rFont val="Garamond"/>
        <family val="1"/>
        <charset val="238"/>
      </rPr>
      <t>2</t>
    </r>
  </si>
  <si>
    <t>AOTTMEN5</t>
  </si>
  <si>
    <t>Egészségügyi menedzsment gyakorlat</t>
  </si>
  <si>
    <t>AOTTKDG4</t>
  </si>
  <si>
    <t>Klinikai dietetika gyakorlat</t>
  </si>
  <si>
    <r>
      <rPr>
        <strike/>
        <sz val="9"/>
        <color rgb="FF00B0F0"/>
        <rFont val="Garamond"/>
        <family val="1"/>
        <charset val="238"/>
      </rPr>
      <t>45</t>
    </r>
    <r>
      <rPr>
        <sz val="9"/>
        <color rgb="FF00B0F0"/>
        <rFont val="Garamond"/>
        <family val="1"/>
        <charset val="238"/>
      </rPr>
      <t xml:space="preserve"> </t>
    </r>
    <r>
      <rPr>
        <sz val="9"/>
        <color rgb="FFFF0000"/>
        <rFont val="Garamond"/>
        <family val="1"/>
        <charset val="238"/>
      </rPr>
      <t>42</t>
    </r>
  </si>
  <si>
    <t>AOTTKFT3</t>
  </si>
  <si>
    <t>Kommunikációfejlesztő tréning, családterápia</t>
  </si>
  <si>
    <t>Kötelezően választható tantárgyak (4. szemeszter):</t>
  </si>
  <si>
    <t>AOTTDIP4</t>
  </si>
  <si>
    <t>Diplomadolgozat III.</t>
  </si>
  <si>
    <t>AOTTKET03</t>
  </si>
  <si>
    <t>Közétkeztetési és élelmezésvezetői gyakorlat</t>
  </si>
  <si>
    <t>AOTTEAN4</t>
  </si>
  <si>
    <t>Élelmiszeranalitika II.</t>
  </si>
  <si>
    <t>AOTTMBJ4</t>
  </si>
  <si>
    <t>Minőségügy és élelmiszer-minőségbiztosítás, élelmiszerjog</t>
  </si>
  <si>
    <t>Kötelező tantárgyak:</t>
  </si>
  <si>
    <t>Kötelezően választható tantárgyak:</t>
  </si>
  <si>
    <t>Diplomadolgozat:</t>
  </si>
  <si>
    <t>Szabadon válaszatható tantárgyak:</t>
  </si>
  <si>
    <t>Kiemelt kollokviumok</t>
  </si>
  <si>
    <t>Tantárgy</t>
  </si>
  <si>
    <t>Félév</t>
  </si>
  <si>
    <r>
      <rPr>
        <strike/>
        <sz val="9"/>
        <color rgb="FF00B0F0"/>
        <rFont val="Garamond"/>
        <family val="1"/>
        <charset val="238"/>
      </rPr>
      <t>0</t>
    </r>
    <r>
      <rPr>
        <sz val="9"/>
        <color rgb="FF00B0F0"/>
        <rFont val="Garamond"/>
        <family val="1"/>
        <charset val="238"/>
      </rPr>
      <t xml:space="preserve"> </t>
    </r>
    <r>
      <rPr>
        <sz val="9"/>
        <color rgb="FFFF0000"/>
        <rFont val="Garamond"/>
        <family val="1"/>
        <charset val="238"/>
      </rPr>
      <t>14</t>
    </r>
  </si>
  <si>
    <r>
      <rPr>
        <strike/>
        <sz val="9"/>
        <color rgb="FF00B0F0"/>
        <rFont val="Garamond"/>
        <family val="1"/>
        <charset val="238"/>
      </rPr>
      <t>3</t>
    </r>
    <r>
      <rPr>
        <sz val="9"/>
        <color rgb="FF00B0F0"/>
        <rFont val="Garamond"/>
        <family val="1"/>
        <charset val="238"/>
      </rPr>
      <t xml:space="preserve"> </t>
    </r>
    <r>
      <rPr>
        <sz val="9"/>
        <color rgb="FFFF0000"/>
        <rFont val="Garamond"/>
        <family val="1"/>
        <charset val="238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</si>
</sst>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238"/>
    </font>
    <font>
      <b/>
      <sz val="9"/>
      <name val="Garamond"/>
      <family val="1"/>
      <charset val="238"/>
    </font>
    <font>
      <sz val="9"/>
      <name val="Garamond"/>
      <family val="1"/>
      <charset val="238"/>
    </font>
    <font>
      <b/>
      <sz val="9"/>
      <name val="Arial"/>
      <family val="2"/>
      <charset val="238"/>
    </font>
    <font>
      <sz val="8"/>
      <name val="Garamond"/>
      <family val="1"/>
      <charset val="238"/>
    </font>
    <font>
      <sz val="9"/>
      <color rgb="FF00B0F0"/>
      <name val="Garamond"/>
      <family val="1"/>
      <charset val="238"/>
    </font>
    <font>
      <strike/>
      <sz val="9"/>
      <color rgb="FF00B0F0"/>
      <name val="Garamond"/>
      <family val="1"/>
      <charset val="238"/>
    </font>
    <font>
      <sz val="9"/>
      <color rgb="FFFF0000"/>
      <name val="Garamond"/>
      <family val="1"/>
      <charset val="238"/>
    </font>
    <font>
      <strike/>
      <sz val="9"/>
      <color rgb="FFFF0000"/>
      <name val="Garamond"/>
      <family val="1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name val="Garamond"/>
      <family val="1"/>
    </font>
    <font>
      <sz val="8"/>
      <color rgb="FFFF0000"/>
      <name val="Garamond"/>
      <family val="1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12">
    <xf numFmtId="0" fontId="0" fillId="0" borderId="0" xfId="0"/>
    <xf numFmtId="0" fontId="2" fillId="2" borderId="0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wrapText="1"/>
    </xf>
    <xf numFmtId="0" fontId="9" fillId="2" borderId="1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left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 wrapText="1"/>
    </xf>
    <xf numFmtId="9" fontId="2" fillId="2" borderId="0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right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wrapText="1"/>
    </xf>
    <xf numFmtId="0" fontId="2" fillId="2" borderId="17" xfId="0" applyFont="1" applyFill="1" applyBorder="1" applyAlignment="1">
      <alignment horizontal="center" wrapText="1"/>
    </xf>
    <xf numFmtId="49" fontId="2" fillId="2" borderId="18" xfId="0" applyNumberFormat="1" applyFont="1" applyFill="1" applyBorder="1" applyAlignment="1">
      <alignment horizontal="center"/>
    </xf>
    <xf numFmtId="0" fontId="2" fillId="2" borderId="21" xfId="0" applyFont="1" applyFill="1" applyBorder="1" applyAlignment="1">
      <alignment horizontal="left" vertical="center" wrapText="1"/>
    </xf>
    <xf numFmtId="49" fontId="2" fillId="2" borderId="22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center" vertical="center" wrapText="1"/>
    </xf>
    <xf numFmtId="49" fontId="10" fillId="2" borderId="0" xfId="0" applyNumberFormat="1" applyFont="1" applyFill="1"/>
    <xf numFmtId="49" fontId="13" fillId="2" borderId="0" xfId="0" applyNumberFormat="1" applyFont="1" applyFill="1"/>
    <xf numFmtId="0" fontId="10" fillId="2" borderId="0" xfId="0" applyFont="1" applyFill="1"/>
    <xf numFmtId="49" fontId="1" fillId="2" borderId="13" xfId="0" applyNumberFormat="1" applyFont="1" applyFill="1" applyBorder="1" applyAlignment="1">
      <alignment horizontal="center" vertical="center"/>
    </xf>
    <xf numFmtId="0" fontId="0" fillId="2" borderId="14" xfId="0" applyFill="1" applyBorder="1" applyAlignment="1">
      <alignment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wrapText="1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3" xfId="0" applyNumberFormat="1" applyFont="1" applyFill="1" applyBorder="1" applyAlignment="1">
      <alignment horizontal="left" vertical="center"/>
    </xf>
    <xf numFmtId="49" fontId="1" fillId="2" borderId="4" xfId="0" applyNumberFormat="1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/>
    <xf numFmtId="0" fontId="2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tabSelected="1" topLeftCell="A58" zoomScale="120" zoomScaleNormal="120" zoomScaleSheetLayoutView="120" workbookViewId="0">
      <selection activeCell="J39" sqref="J39"/>
    </sheetView>
  </sheetViews>
  <sheetFormatPr defaultRowHeight="12" x14ac:dyDescent="0.2"/>
  <cols>
    <col min="1" max="1" width="6" style="73" customWidth="1"/>
    <col min="2" max="2" width="10.7109375" style="74" customWidth="1"/>
    <col min="3" max="3" width="44.7109375" style="75" customWidth="1"/>
    <col min="4" max="4" width="6.140625" style="75" customWidth="1"/>
    <col min="5" max="7" width="5.140625" style="75" customWidth="1"/>
    <col min="8" max="8" width="4.85546875" style="75" customWidth="1"/>
    <col min="9" max="9" width="5.85546875" style="75" customWidth="1"/>
    <col min="10" max="10" width="23.7109375" style="75" customWidth="1"/>
    <col min="11" max="16384" width="9.140625" style="75"/>
  </cols>
  <sheetData>
    <row r="1" spans="1:10" s="1" customFormat="1" ht="33.75" customHeight="1" x14ac:dyDescent="0.2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s="1" customFormat="1" ht="12.75" x14ac:dyDescent="0.2">
      <c r="A2" s="102" t="s">
        <v>1</v>
      </c>
      <c r="B2" s="104" t="s">
        <v>2</v>
      </c>
      <c r="C2" s="105"/>
      <c r="D2" s="105"/>
      <c r="E2" s="105"/>
      <c r="F2" s="105"/>
      <c r="G2" s="105"/>
      <c r="H2" s="105"/>
      <c r="I2" s="105"/>
      <c r="J2" s="106"/>
    </row>
    <row r="3" spans="1:10" s="1" customFormat="1" x14ac:dyDescent="0.2">
      <c r="A3" s="103"/>
      <c r="B3" s="107" t="s">
        <v>3</v>
      </c>
      <c r="C3" s="110" t="s">
        <v>4</v>
      </c>
      <c r="D3" s="110" t="s">
        <v>5</v>
      </c>
      <c r="E3" s="110" t="s">
        <v>6</v>
      </c>
      <c r="F3" s="110"/>
      <c r="G3" s="111"/>
      <c r="H3" s="110" t="s">
        <v>7</v>
      </c>
      <c r="I3" s="110" t="s">
        <v>8</v>
      </c>
      <c r="J3" s="110" t="s">
        <v>9</v>
      </c>
    </row>
    <row r="4" spans="1:10" s="1" customFormat="1" x14ac:dyDescent="0.2">
      <c r="A4" s="103"/>
      <c r="B4" s="108"/>
      <c r="C4" s="111"/>
      <c r="D4" s="111"/>
      <c r="E4" s="111"/>
      <c r="F4" s="111"/>
      <c r="G4" s="111"/>
      <c r="H4" s="111"/>
      <c r="I4" s="111"/>
      <c r="J4" s="111"/>
    </row>
    <row r="5" spans="1:10" s="1" customFormat="1" ht="23.25" customHeight="1" x14ac:dyDescent="0.2">
      <c r="A5" s="103"/>
      <c r="B5" s="109"/>
      <c r="C5" s="111"/>
      <c r="D5" s="111"/>
      <c r="E5" s="2" t="s">
        <v>10</v>
      </c>
      <c r="F5" s="2" t="s">
        <v>11</v>
      </c>
      <c r="G5" s="2" t="s">
        <v>12</v>
      </c>
      <c r="H5" s="111"/>
      <c r="I5" s="111"/>
      <c r="J5" s="111"/>
    </row>
    <row r="6" spans="1:10" s="1" customFormat="1" x14ac:dyDescent="0.2">
      <c r="A6" s="78" t="s">
        <v>13</v>
      </c>
      <c r="B6" s="79"/>
      <c r="C6" s="79"/>
      <c r="D6" s="79"/>
      <c r="E6" s="79"/>
      <c r="F6" s="79"/>
      <c r="G6" s="79"/>
      <c r="H6" s="79"/>
      <c r="I6" s="79"/>
      <c r="J6" s="80"/>
    </row>
    <row r="7" spans="1:10" s="1" customFormat="1" ht="24" customHeight="1" x14ac:dyDescent="0.2">
      <c r="A7" s="81" t="s">
        <v>14</v>
      </c>
      <c r="B7" s="81"/>
      <c r="C7" s="82"/>
      <c r="D7" s="82"/>
      <c r="E7" s="82"/>
      <c r="F7" s="82"/>
      <c r="G7" s="82"/>
      <c r="H7" s="82"/>
      <c r="I7" s="82"/>
      <c r="J7" s="82"/>
    </row>
    <row r="8" spans="1:10" s="1" customFormat="1" x14ac:dyDescent="0.2">
      <c r="A8" s="3">
        <v>1</v>
      </c>
      <c r="B8" s="4" t="s">
        <v>15</v>
      </c>
      <c r="C8" s="5" t="s">
        <v>16</v>
      </c>
      <c r="D8" s="2" t="s">
        <v>17</v>
      </c>
      <c r="E8" s="2">
        <v>0</v>
      </c>
      <c r="F8" s="2">
        <v>15</v>
      </c>
      <c r="G8" s="2">
        <v>0</v>
      </c>
      <c r="H8" s="2">
        <v>1</v>
      </c>
      <c r="I8" s="2" t="s">
        <v>18</v>
      </c>
      <c r="J8" s="2"/>
    </row>
    <row r="9" spans="1:10" s="1" customFormat="1" ht="12.75" customHeight="1" x14ac:dyDescent="0.2">
      <c r="A9" s="3" t="s">
        <v>19</v>
      </c>
      <c r="B9" s="4" t="s">
        <v>20</v>
      </c>
      <c r="C9" s="5" t="s">
        <v>21</v>
      </c>
      <c r="D9" s="2" t="s">
        <v>22</v>
      </c>
      <c r="E9" s="6" t="s">
        <v>23</v>
      </c>
      <c r="F9" s="2">
        <v>0</v>
      </c>
      <c r="G9" s="2">
        <v>0</v>
      </c>
      <c r="H9" s="2">
        <v>2</v>
      </c>
      <c r="I9" s="2" t="s">
        <v>18</v>
      </c>
      <c r="J9" s="2"/>
    </row>
    <row r="10" spans="1:10" s="1" customFormat="1" x14ac:dyDescent="0.2">
      <c r="A10" s="3">
        <v>1</v>
      </c>
      <c r="B10" s="4" t="s">
        <v>24</v>
      </c>
      <c r="C10" s="5" t="s">
        <v>25</v>
      </c>
      <c r="D10" s="7" t="s">
        <v>26</v>
      </c>
      <c r="E10" s="6" t="s">
        <v>23</v>
      </c>
      <c r="F10" s="2">
        <v>0</v>
      </c>
      <c r="G10" s="2">
        <v>0</v>
      </c>
      <c r="H10" s="2">
        <v>3</v>
      </c>
      <c r="I10" s="2" t="s">
        <v>18</v>
      </c>
      <c r="J10" s="2"/>
    </row>
    <row r="11" spans="1:10" s="1" customFormat="1" ht="12" customHeight="1" x14ac:dyDescent="0.2">
      <c r="A11" s="3" t="s">
        <v>19</v>
      </c>
      <c r="B11" s="4" t="s">
        <v>27</v>
      </c>
      <c r="C11" s="5" t="s">
        <v>28</v>
      </c>
      <c r="D11" s="2" t="s">
        <v>22</v>
      </c>
      <c r="E11" s="6" t="s">
        <v>23</v>
      </c>
      <c r="F11" s="6" t="s">
        <v>29</v>
      </c>
      <c r="G11" s="2">
        <v>0</v>
      </c>
      <c r="H11" s="2">
        <v>3</v>
      </c>
      <c r="I11" s="2" t="s">
        <v>18</v>
      </c>
      <c r="J11" s="2"/>
    </row>
    <row r="12" spans="1:10" s="1" customFormat="1" x14ac:dyDescent="0.2">
      <c r="A12" s="3" t="s">
        <v>19</v>
      </c>
      <c r="B12" s="4" t="s">
        <v>30</v>
      </c>
      <c r="C12" s="5" t="s">
        <v>31</v>
      </c>
      <c r="D12" s="2" t="s">
        <v>22</v>
      </c>
      <c r="E12" s="6" t="s">
        <v>29</v>
      </c>
      <c r="F12" s="6" t="s">
        <v>29</v>
      </c>
      <c r="G12" s="2">
        <v>0</v>
      </c>
      <c r="H12" s="2">
        <v>2</v>
      </c>
      <c r="I12" s="2" t="s">
        <v>18</v>
      </c>
      <c r="J12" s="2"/>
    </row>
    <row r="13" spans="1:10" s="1" customFormat="1" x14ac:dyDescent="0.2">
      <c r="A13" s="3" t="s">
        <v>19</v>
      </c>
      <c r="B13" s="4" t="s">
        <v>32</v>
      </c>
      <c r="C13" s="5" t="s">
        <v>33</v>
      </c>
      <c r="D13" s="2" t="s">
        <v>22</v>
      </c>
      <c r="E13" s="6" t="s">
        <v>29</v>
      </c>
      <c r="F13" s="2">
        <v>0</v>
      </c>
      <c r="G13" s="2">
        <v>0</v>
      </c>
      <c r="H13" s="2">
        <v>1</v>
      </c>
      <c r="I13" s="2" t="s">
        <v>18</v>
      </c>
      <c r="J13" s="2"/>
    </row>
    <row r="14" spans="1:10" s="1" customFormat="1" ht="12" customHeight="1" x14ac:dyDescent="0.2">
      <c r="A14" s="3">
        <v>1</v>
      </c>
      <c r="B14" s="4" t="s">
        <v>34</v>
      </c>
      <c r="C14" s="8" t="s">
        <v>35</v>
      </c>
      <c r="D14" s="9" t="s">
        <v>22</v>
      </c>
      <c r="E14" s="6" t="s">
        <v>29</v>
      </c>
      <c r="F14" s="2">
        <v>0</v>
      </c>
      <c r="G14" s="6" t="s">
        <v>29</v>
      </c>
      <c r="H14" s="2">
        <v>2</v>
      </c>
      <c r="I14" s="2" t="s">
        <v>18</v>
      </c>
      <c r="J14" s="2"/>
    </row>
    <row r="15" spans="1:10" s="1" customFormat="1" ht="12" customHeight="1" x14ac:dyDescent="0.2">
      <c r="A15" s="10">
        <v>1</v>
      </c>
      <c r="B15" s="11" t="s">
        <v>36</v>
      </c>
      <c r="C15" s="5" t="s">
        <v>37</v>
      </c>
      <c r="D15" s="2" t="s">
        <v>22</v>
      </c>
      <c r="E15" s="6" t="s">
        <v>23</v>
      </c>
      <c r="F15" s="2">
        <v>0</v>
      </c>
      <c r="G15" s="2">
        <v>0</v>
      </c>
      <c r="H15" s="2">
        <v>3</v>
      </c>
      <c r="I15" s="2" t="s">
        <v>18</v>
      </c>
      <c r="J15" s="2"/>
    </row>
    <row r="16" spans="1:10" s="1" customFormat="1" ht="12" customHeight="1" x14ac:dyDescent="0.2">
      <c r="A16" s="3" t="s">
        <v>19</v>
      </c>
      <c r="B16" s="4" t="s">
        <v>38</v>
      </c>
      <c r="C16" s="5" t="s">
        <v>39</v>
      </c>
      <c r="D16" s="2" t="s">
        <v>22</v>
      </c>
      <c r="E16" s="6" t="s">
        <v>29</v>
      </c>
      <c r="F16" s="2">
        <v>0</v>
      </c>
      <c r="G16" s="12" t="s">
        <v>40</v>
      </c>
      <c r="H16" s="2">
        <v>2</v>
      </c>
      <c r="I16" s="2" t="s">
        <v>18</v>
      </c>
      <c r="J16" s="2"/>
    </row>
    <row r="17" spans="1:10" s="1" customFormat="1" x14ac:dyDescent="0.2">
      <c r="A17" s="3" t="s">
        <v>19</v>
      </c>
      <c r="B17" s="4" t="s">
        <v>41</v>
      </c>
      <c r="C17" s="5" t="s">
        <v>42</v>
      </c>
      <c r="D17" s="2" t="s">
        <v>22</v>
      </c>
      <c r="E17" s="6" t="s">
        <v>23</v>
      </c>
      <c r="F17" s="6" t="s">
        <v>157</v>
      </c>
      <c r="G17" s="2">
        <v>0</v>
      </c>
      <c r="H17" s="6" t="s">
        <v>158</v>
      </c>
      <c r="I17" s="2" t="s">
        <v>18</v>
      </c>
      <c r="J17" s="2"/>
    </row>
    <row r="18" spans="1:10" s="1" customFormat="1" ht="24" customHeight="1" x14ac:dyDescent="0.2">
      <c r="A18" s="3" t="s">
        <v>19</v>
      </c>
      <c r="B18" s="4" t="s">
        <v>43</v>
      </c>
      <c r="C18" s="5" t="s">
        <v>44</v>
      </c>
      <c r="D18" s="2" t="s">
        <v>45</v>
      </c>
      <c r="E18" s="2">
        <v>1</v>
      </c>
      <c r="F18" s="2"/>
      <c r="G18" s="2"/>
      <c r="H18" s="2"/>
      <c r="I18" s="2" t="s">
        <v>18</v>
      </c>
      <c r="J18" s="2"/>
    </row>
    <row r="19" spans="1:10" s="1" customFormat="1" x14ac:dyDescent="0.2">
      <c r="A19" s="3"/>
      <c r="B19" s="4"/>
      <c r="C19" s="13" t="s">
        <v>46</v>
      </c>
      <c r="D19" s="2"/>
      <c r="E19" s="7">
        <v>196</v>
      </c>
      <c r="F19" s="7">
        <v>57</v>
      </c>
      <c r="G19" s="7">
        <v>28</v>
      </c>
      <c r="H19" s="7">
        <v>23</v>
      </c>
      <c r="I19" s="2" t="s">
        <v>18</v>
      </c>
      <c r="J19" s="2"/>
    </row>
    <row r="20" spans="1:10" s="14" customFormat="1" ht="12.75" x14ac:dyDescent="0.2">
      <c r="A20" s="83" t="s">
        <v>47</v>
      </c>
      <c r="B20" s="83"/>
      <c r="C20" s="84"/>
      <c r="D20" s="84"/>
      <c r="E20" s="84"/>
      <c r="F20" s="84"/>
      <c r="G20" s="84"/>
      <c r="H20" s="84"/>
      <c r="I20" s="84"/>
      <c r="J20" s="84"/>
    </row>
    <row r="21" spans="1:10" s="14" customFormat="1" ht="24" x14ac:dyDescent="0.2">
      <c r="A21" s="3" t="s">
        <v>48</v>
      </c>
      <c r="B21" s="4" t="s">
        <v>49</v>
      </c>
      <c r="C21" s="5" t="s">
        <v>50</v>
      </c>
      <c r="D21" s="2" t="s">
        <v>22</v>
      </c>
      <c r="E21" s="6" t="s">
        <v>23</v>
      </c>
      <c r="F21" s="2">
        <v>0</v>
      </c>
      <c r="G21" s="2">
        <v>0</v>
      </c>
      <c r="H21" s="2">
        <v>3</v>
      </c>
      <c r="I21" s="2" t="s">
        <v>51</v>
      </c>
      <c r="J21" s="15"/>
    </row>
    <row r="22" spans="1:10" s="14" customFormat="1" ht="12" customHeight="1" x14ac:dyDescent="0.2">
      <c r="A22" s="3" t="s">
        <v>48</v>
      </c>
      <c r="B22" s="16" t="s">
        <v>52</v>
      </c>
      <c r="C22" s="17" t="s">
        <v>53</v>
      </c>
      <c r="D22" s="18" t="s">
        <v>22</v>
      </c>
      <c r="E22" s="6" t="s">
        <v>29</v>
      </c>
      <c r="F22" s="18">
        <v>0</v>
      </c>
      <c r="G22" s="6" t="s">
        <v>29</v>
      </c>
      <c r="H22" s="18">
        <v>2</v>
      </c>
      <c r="I22" s="18" t="s">
        <v>51</v>
      </c>
      <c r="J22" s="15"/>
    </row>
    <row r="23" spans="1:10" s="14" customFormat="1" ht="24" x14ac:dyDescent="0.2">
      <c r="A23" s="3" t="s">
        <v>48</v>
      </c>
      <c r="B23" s="4" t="s">
        <v>54</v>
      </c>
      <c r="C23" s="5" t="s">
        <v>55</v>
      </c>
      <c r="D23" s="2" t="s">
        <v>22</v>
      </c>
      <c r="E23" s="6" t="s">
        <v>29</v>
      </c>
      <c r="F23" s="2">
        <v>0</v>
      </c>
      <c r="G23" s="6" t="s">
        <v>23</v>
      </c>
      <c r="H23" s="2">
        <v>3</v>
      </c>
      <c r="I23" s="2" t="s">
        <v>51</v>
      </c>
      <c r="J23" s="15"/>
    </row>
    <row r="24" spans="1:10" s="14" customFormat="1" ht="24" x14ac:dyDescent="0.2">
      <c r="A24" s="3" t="s">
        <v>48</v>
      </c>
      <c r="B24" s="16" t="s">
        <v>56</v>
      </c>
      <c r="C24" s="17" t="s">
        <v>57</v>
      </c>
      <c r="D24" s="18" t="s">
        <v>22</v>
      </c>
      <c r="E24" s="6" t="s">
        <v>23</v>
      </c>
      <c r="F24" s="18">
        <v>0</v>
      </c>
      <c r="G24" s="18">
        <v>0</v>
      </c>
      <c r="H24" s="18">
        <v>2</v>
      </c>
      <c r="I24" s="2" t="s">
        <v>51</v>
      </c>
      <c r="J24" s="15"/>
    </row>
    <row r="25" spans="1:10" s="14" customFormat="1" ht="24" x14ac:dyDescent="0.2">
      <c r="A25" s="3" t="s">
        <v>48</v>
      </c>
      <c r="B25" s="16" t="s">
        <v>58</v>
      </c>
      <c r="C25" s="17" t="s">
        <v>59</v>
      </c>
      <c r="D25" s="18" t="s">
        <v>17</v>
      </c>
      <c r="E25" s="18">
        <v>0</v>
      </c>
      <c r="F25" s="18">
        <v>0</v>
      </c>
      <c r="G25" s="6" t="s">
        <v>29</v>
      </c>
      <c r="H25" s="18">
        <v>2</v>
      </c>
      <c r="I25" s="18" t="s">
        <v>51</v>
      </c>
      <c r="J25" s="15"/>
    </row>
    <row r="26" spans="1:10" s="14" customFormat="1" ht="24" customHeight="1" x14ac:dyDescent="0.2">
      <c r="A26" s="85" t="s">
        <v>60</v>
      </c>
      <c r="B26" s="85"/>
      <c r="C26" s="86"/>
      <c r="D26" s="86"/>
      <c r="E26" s="86"/>
      <c r="F26" s="86"/>
      <c r="G26" s="86"/>
      <c r="H26" s="86"/>
      <c r="I26" s="86"/>
      <c r="J26" s="86"/>
    </row>
    <row r="27" spans="1:10" s="14" customFormat="1" x14ac:dyDescent="0.2">
      <c r="A27" s="3" t="s">
        <v>61</v>
      </c>
      <c r="B27" s="4" t="s">
        <v>62</v>
      </c>
      <c r="C27" s="5" t="s">
        <v>63</v>
      </c>
      <c r="D27" s="7" t="s">
        <v>26</v>
      </c>
      <c r="E27" s="6" t="s">
        <v>23</v>
      </c>
      <c r="F27" s="6" t="s">
        <v>29</v>
      </c>
      <c r="G27" s="2">
        <v>0</v>
      </c>
      <c r="H27" s="2">
        <v>3</v>
      </c>
      <c r="I27" s="2" t="s">
        <v>18</v>
      </c>
      <c r="J27" s="2" t="s">
        <v>28</v>
      </c>
    </row>
    <row r="28" spans="1:10" s="1" customFormat="1" x14ac:dyDescent="0.2">
      <c r="A28" s="3" t="s">
        <v>61</v>
      </c>
      <c r="B28" s="4" t="s">
        <v>64</v>
      </c>
      <c r="C28" s="5" t="s">
        <v>65</v>
      </c>
      <c r="D28" s="2" t="s">
        <v>22</v>
      </c>
      <c r="E28" s="6" t="s">
        <v>23</v>
      </c>
      <c r="F28" s="2">
        <v>0</v>
      </c>
      <c r="G28" s="2">
        <v>0</v>
      </c>
      <c r="H28" s="2">
        <v>3</v>
      </c>
      <c r="I28" s="2" t="s">
        <v>18</v>
      </c>
      <c r="J28" s="8"/>
    </row>
    <row r="29" spans="1:10" s="1" customFormat="1" x14ac:dyDescent="0.2">
      <c r="A29" s="19" t="s">
        <v>61</v>
      </c>
      <c r="B29" s="4" t="s">
        <v>66</v>
      </c>
      <c r="C29" s="5" t="s">
        <v>67</v>
      </c>
      <c r="D29" s="2" t="s">
        <v>22</v>
      </c>
      <c r="E29" s="6" t="s">
        <v>23</v>
      </c>
      <c r="F29" s="2">
        <v>0</v>
      </c>
      <c r="G29" s="2">
        <v>0</v>
      </c>
      <c r="H29" s="2">
        <v>2</v>
      </c>
      <c r="I29" s="2" t="s">
        <v>18</v>
      </c>
      <c r="J29" s="2" t="s">
        <v>37</v>
      </c>
    </row>
    <row r="30" spans="1:10" s="1" customFormat="1" x14ac:dyDescent="0.2">
      <c r="A30" s="20">
        <v>2</v>
      </c>
      <c r="B30" s="21" t="s">
        <v>68</v>
      </c>
      <c r="C30" s="22" t="s">
        <v>69</v>
      </c>
      <c r="D30" s="23" t="s">
        <v>22</v>
      </c>
      <c r="E30" s="6" t="s">
        <v>29</v>
      </c>
      <c r="F30" s="23">
        <v>0</v>
      </c>
      <c r="G30" s="6" t="s">
        <v>29</v>
      </c>
      <c r="H30" s="23">
        <v>2</v>
      </c>
      <c r="I30" s="23" t="s">
        <v>18</v>
      </c>
      <c r="J30" s="24"/>
    </row>
    <row r="31" spans="1:10" s="1" customFormat="1" ht="12.75" customHeight="1" x14ac:dyDescent="0.2">
      <c r="A31" s="3" t="s">
        <v>61</v>
      </c>
      <c r="B31" s="4" t="s">
        <v>70</v>
      </c>
      <c r="C31" s="5" t="s">
        <v>71</v>
      </c>
      <c r="D31" s="2" t="s">
        <v>22</v>
      </c>
      <c r="E31" s="6" t="s">
        <v>23</v>
      </c>
      <c r="F31" s="6" t="s">
        <v>29</v>
      </c>
      <c r="G31" s="2">
        <v>0</v>
      </c>
      <c r="H31" s="2">
        <v>3</v>
      </c>
      <c r="I31" s="2" t="s">
        <v>18</v>
      </c>
      <c r="J31" s="2"/>
    </row>
    <row r="32" spans="1:10" s="1" customFormat="1" ht="12" customHeight="1" x14ac:dyDescent="0.2">
      <c r="A32" s="3" t="s">
        <v>61</v>
      </c>
      <c r="B32" s="4" t="s">
        <v>72</v>
      </c>
      <c r="C32" s="5" t="s">
        <v>73</v>
      </c>
      <c r="D32" s="7" t="s">
        <v>26</v>
      </c>
      <c r="E32" s="6" t="s">
        <v>23</v>
      </c>
      <c r="F32" s="2">
        <v>0</v>
      </c>
      <c r="G32" s="2">
        <v>0</v>
      </c>
      <c r="H32" s="2">
        <v>3</v>
      </c>
      <c r="I32" s="2" t="s">
        <v>18</v>
      </c>
      <c r="J32" s="2"/>
    </row>
    <row r="33" spans="1:10" s="1" customFormat="1" ht="12" customHeight="1" x14ac:dyDescent="0.2">
      <c r="A33" s="3" t="s">
        <v>61</v>
      </c>
      <c r="B33" s="4" t="s">
        <v>74</v>
      </c>
      <c r="C33" s="25" t="s">
        <v>75</v>
      </c>
      <c r="D33" s="7" t="s">
        <v>26</v>
      </c>
      <c r="E33" s="6" t="s">
        <v>23</v>
      </c>
      <c r="F33" s="6" t="s">
        <v>29</v>
      </c>
      <c r="G33" s="2">
        <v>0</v>
      </c>
      <c r="H33" s="2">
        <v>4</v>
      </c>
      <c r="I33" s="2" t="s">
        <v>76</v>
      </c>
      <c r="J33" s="2"/>
    </row>
    <row r="34" spans="1:10" s="1" customFormat="1" x14ac:dyDescent="0.2">
      <c r="A34" s="3"/>
      <c r="B34" s="4"/>
      <c r="C34" s="13" t="s">
        <v>46</v>
      </c>
      <c r="D34" s="2"/>
      <c r="E34" s="7">
        <v>172</v>
      </c>
      <c r="F34" s="7">
        <v>42</v>
      </c>
      <c r="G34" s="7">
        <v>14</v>
      </c>
      <c r="H34" s="7">
        <v>20</v>
      </c>
      <c r="I34" s="2" t="s">
        <v>18</v>
      </c>
      <c r="J34" s="2"/>
    </row>
    <row r="35" spans="1:10" s="14" customFormat="1" x14ac:dyDescent="0.2">
      <c r="A35" s="87" t="s">
        <v>77</v>
      </c>
      <c r="B35" s="88"/>
      <c r="C35" s="88"/>
      <c r="D35" s="88"/>
      <c r="E35" s="88"/>
      <c r="F35" s="88"/>
      <c r="G35" s="88"/>
      <c r="H35" s="88"/>
      <c r="I35" s="88"/>
      <c r="J35" s="89"/>
    </row>
    <row r="36" spans="1:10" s="14" customFormat="1" ht="12" customHeight="1" x14ac:dyDescent="0.2">
      <c r="A36" s="26" t="s">
        <v>61</v>
      </c>
      <c r="B36" s="16" t="s">
        <v>78</v>
      </c>
      <c r="C36" s="5" t="s">
        <v>79</v>
      </c>
      <c r="D36" s="2" t="s">
        <v>17</v>
      </c>
      <c r="E36" s="2">
        <v>0</v>
      </c>
      <c r="F36" s="2">
        <v>0</v>
      </c>
      <c r="G36" s="2">
        <v>75</v>
      </c>
      <c r="H36" s="2">
        <v>5</v>
      </c>
      <c r="I36" s="2" t="s">
        <v>51</v>
      </c>
      <c r="J36" s="27"/>
    </row>
    <row r="37" spans="1:10" s="14" customFormat="1" ht="12" customHeight="1" x14ac:dyDescent="0.2">
      <c r="A37" s="26" t="s">
        <v>80</v>
      </c>
      <c r="B37" s="4" t="s">
        <v>81</v>
      </c>
      <c r="C37" s="5" t="s">
        <v>82</v>
      </c>
      <c r="D37" s="2" t="s">
        <v>22</v>
      </c>
      <c r="E37" s="2">
        <v>20</v>
      </c>
      <c r="F37" s="2">
        <v>0</v>
      </c>
      <c r="G37" s="2">
        <v>10</v>
      </c>
      <c r="H37" s="2">
        <v>2</v>
      </c>
      <c r="I37" s="2" t="s">
        <v>51</v>
      </c>
      <c r="J37" s="2" t="s">
        <v>21</v>
      </c>
    </row>
    <row r="38" spans="1:10" s="14" customFormat="1" ht="12" customHeight="1" x14ac:dyDescent="0.2">
      <c r="A38" s="26" t="s">
        <v>80</v>
      </c>
      <c r="B38" s="16" t="s">
        <v>83</v>
      </c>
      <c r="C38" s="17" t="s">
        <v>84</v>
      </c>
      <c r="D38" s="18" t="s">
        <v>22</v>
      </c>
      <c r="E38" s="6" t="s">
        <v>29</v>
      </c>
      <c r="F38" s="18">
        <v>0</v>
      </c>
      <c r="G38" s="18">
        <v>0</v>
      </c>
      <c r="H38" s="18">
        <v>2</v>
      </c>
      <c r="I38" s="18" t="s">
        <v>51</v>
      </c>
      <c r="J38" s="27"/>
    </row>
    <row r="39" spans="1:10" s="14" customFormat="1" ht="12" customHeight="1" x14ac:dyDescent="0.2">
      <c r="A39" s="28" t="s">
        <v>80</v>
      </c>
      <c r="B39" s="29" t="s">
        <v>85</v>
      </c>
      <c r="C39" s="5" t="s">
        <v>86</v>
      </c>
      <c r="D39" s="2" t="s">
        <v>22</v>
      </c>
      <c r="E39" s="6" t="s">
        <v>29</v>
      </c>
      <c r="F39" s="2">
        <v>0</v>
      </c>
      <c r="G39" s="2">
        <v>0</v>
      </c>
      <c r="H39" s="2">
        <v>2</v>
      </c>
      <c r="I39" s="2" t="s">
        <v>51</v>
      </c>
      <c r="J39" s="30"/>
    </row>
    <row r="40" spans="1:10" s="14" customFormat="1" ht="12" customHeight="1" x14ac:dyDescent="0.2">
      <c r="A40" s="28" t="s">
        <v>80</v>
      </c>
      <c r="B40" s="29" t="s">
        <v>87</v>
      </c>
      <c r="C40" s="5" t="s">
        <v>88</v>
      </c>
      <c r="D40" s="2" t="s">
        <v>17</v>
      </c>
      <c r="E40" s="2">
        <v>0</v>
      </c>
      <c r="F40" s="2">
        <v>0</v>
      </c>
      <c r="G40" s="6" t="s">
        <v>23</v>
      </c>
      <c r="H40" s="2">
        <v>2</v>
      </c>
      <c r="I40" s="2" t="s">
        <v>51</v>
      </c>
      <c r="J40" s="23"/>
    </row>
    <row r="41" spans="1:10" s="14" customFormat="1" ht="12" customHeight="1" x14ac:dyDescent="0.2">
      <c r="A41" s="28" t="s">
        <v>80</v>
      </c>
      <c r="B41" s="4" t="s">
        <v>89</v>
      </c>
      <c r="C41" s="5" t="s">
        <v>90</v>
      </c>
      <c r="D41" s="2" t="s">
        <v>22</v>
      </c>
      <c r="E41" s="6" t="s">
        <v>23</v>
      </c>
      <c r="F41" s="2">
        <v>0</v>
      </c>
      <c r="G41" s="6" t="s">
        <v>29</v>
      </c>
      <c r="H41" s="2">
        <v>4</v>
      </c>
      <c r="I41" s="2" t="s">
        <v>51</v>
      </c>
      <c r="J41" s="23"/>
    </row>
    <row r="42" spans="1:10" s="14" customFormat="1" ht="12" customHeight="1" x14ac:dyDescent="0.2">
      <c r="A42" s="3" t="s">
        <v>80</v>
      </c>
      <c r="B42" s="4" t="s">
        <v>91</v>
      </c>
      <c r="C42" s="31" t="s">
        <v>92</v>
      </c>
      <c r="D42" s="32" t="s">
        <v>22</v>
      </c>
      <c r="E42" s="6" t="s">
        <v>23</v>
      </c>
      <c r="F42" s="32">
        <v>0</v>
      </c>
      <c r="G42" s="32">
        <v>0</v>
      </c>
      <c r="H42" s="32">
        <v>2</v>
      </c>
      <c r="I42" s="2" t="s">
        <v>51</v>
      </c>
      <c r="J42" s="2" t="s">
        <v>93</v>
      </c>
    </row>
    <row r="43" spans="1:10" s="14" customFormat="1" ht="12" customHeight="1" x14ac:dyDescent="0.2">
      <c r="A43" s="28" t="s">
        <v>80</v>
      </c>
      <c r="B43" s="4" t="s">
        <v>94</v>
      </c>
      <c r="C43" s="31" t="s">
        <v>95</v>
      </c>
      <c r="D43" s="32" t="s">
        <v>17</v>
      </c>
      <c r="E43" s="32">
        <v>0</v>
      </c>
      <c r="F43" s="32">
        <v>0</v>
      </c>
      <c r="G43" s="6" t="s">
        <v>29</v>
      </c>
      <c r="H43" s="32">
        <v>1</v>
      </c>
      <c r="I43" s="2" t="s">
        <v>51</v>
      </c>
      <c r="J43" s="2"/>
    </row>
    <row r="44" spans="1:10" s="14" customFormat="1" x14ac:dyDescent="0.2">
      <c r="A44" s="87" t="s">
        <v>96</v>
      </c>
      <c r="B44" s="88"/>
      <c r="C44" s="88"/>
      <c r="D44" s="88"/>
      <c r="E44" s="88"/>
      <c r="F44" s="88"/>
      <c r="G44" s="88"/>
      <c r="H44" s="88"/>
      <c r="I44" s="88"/>
      <c r="J44" s="89"/>
    </row>
    <row r="45" spans="1:10" s="14" customFormat="1" ht="12" customHeight="1" x14ac:dyDescent="0.2">
      <c r="A45" s="33" t="s">
        <v>61</v>
      </c>
      <c r="B45" s="4" t="s">
        <v>97</v>
      </c>
      <c r="C45" s="34" t="s">
        <v>98</v>
      </c>
      <c r="D45" s="2" t="s">
        <v>22</v>
      </c>
      <c r="E45" s="6" t="s">
        <v>23</v>
      </c>
      <c r="F45" s="2">
        <v>0</v>
      </c>
      <c r="G45" s="2">
        <v>0</v>
      </c>
      <c r="H45" s="2">
        <v>2</v>
      </c>
      <c r="I45" s="2" t="s">
        <v>99</v>
      </c>
      <c r="J45" s="35"/>
    </row>
    <row r="46" spans="1:10" s="14" customFormat="1" ht="12" customHeight="1" x14ac:dyDescent="0.2">
      <c r="A46" s="90" t="s">
        <v>100</v>
      </c>
      <c r="B46" s="91"/>
      <c r="C46" s="91"/>
      <c r="D46" s="91"/>
      <c r="E46" s="91"/>
      <c r="F46" s="91"/>
      <c r="G46" s="91"/>
      <c r="H46" s="91"/>
      <c r="I46" s="91"/>
      <c r="J46" s="92"/>
    </row>
    <row r="47" spans="1:10" s="14" customFormat="1" ht="12" customHeight="1" x14ac:dyDescent="0.2">
      <c r="A47" s="93" t="s">
        <v>101</v>
      </c>
      <c r="B47" s="94"/>
      <c r="C47" s="95"/>
      <c r="D47" s="95"/>
      <c r="E47" s="95"/>
      <c r="F47" s="95"/>
      <c r="G47" s="95"/>
      <c r="H47" s="95"/>
      <c r="I47" s="95"/>
      <c r="J47" s="96"/>
    </row>
    <row r="48" spans="1:10" s="1" customFormat="1" ht="12" customHeight="1" x14ac:dyDescent="0.2">
      <c r="A48" s="3" t="s">
        <v>102</v>
      </c>
      <c r="B48" s="4" t="s">
        <v>103</v>
      </c>
      <c r="C48" s="5" t="s">
        <v>104</v>
      </c>
      <c r="D48" s="2" t="s">
        <v>22</v>
      </c>
      <c r="E48" s="6" t="s">
        <v>29</v>
      </c>
      <c r="F48" s="2">
        <v>0</v>
      </c>
      <c r="G48" s="2">
        <v>10</v>
      </c>
      <c r="H48" s="2">
        <v>2</v>
      </c>
      <c r="I48" s="2" t="s">
        <v>18</v>
      </c>
      <c r="J48" s="2"/>
    </row>
    <row r="49" spans="1:10" s="1" customFormat="1" ht="12" customHeight="1" x14ac:dyDescent="0.2">
      <c r="A49" s="3" t="s">
        <v>102</v>
      </c>
      <c r="B49" s="4" t="s">
        <v>105</v>
      </c>
      <c r="C49" s="5" t="s">
        <v>106</v>
      </c>
      <c r="D49" s="2" t="s">
        <v>17</v>
      </c>
      <c r="E49" s="2">
        <v>0</v>
      </c>
      <c r="F49" s="2">
        <v>0</v>
      </c>
      <c r="G49" s="2">
        <v>160</v>
      </c>
      <c r="H49" s="2">
        <v>10</v>
      </c>
      <c r="I49" s="2" t="s">
        <v>18</v>
      </c>
      <c r="J49" s="2"/>
    </row>
    <row r="50" spans="1:10" s="14" customFormat="1" ht="12.75" customHeight="1" x14ac:dyDescent="0.2">
      <c r="A50" s="3" t="s">
        <v>102</v>
      </c>
      <c r="B50" s="4" t="s">
        <v>107</v>
      </c>
      <c r="C50" s="5" t="s">
        <v>108</v>
      </c>
      <c r="D50" s="7" t="s">
        <v>26</v>
      </c>
      <c r="E50" s="6" t="s">
        <v>23</v>
      </c>
      <c r="F50" s="2">
        <v>0</v>
      </c>
      <c r="G50" s="6" t="s">
        <v>29</v>
      </c>
      <c r="H50" s="2">
        <v>4</v>
      </c>
      <c r="I50" s="2" t="s">
        <v>18</v>
      </c>
      <c r="J50" s="2" t="s">
        <v>71</v>
      </c>
    </row>
    <row r="51" spans="1:10" s="14" customFormat="1" ht="12.75" customHeight="1" x14ac:dyDescent="0.2">
      <c r="A51" s="3" t="s">
        <v>102</v>
      </c>
      <c r="B51" s="4" t="s">
        <v>109</v>
      </c>
      <c r="C51" s="5" t="s">
        <v>110</v>
      </c>
      <c r="D51" s="2" t="s">
        <v>22</v>
      </c>
      <c r="E51" s="2">
        <v>10</v>
      </c>
      <c r="F51" s="2">
        <v>0</v>
      </c>
      <c r="G51" s="2">
        <v>10</v>
      </c>
      <c r="H51" s="2">
        <v>2</v>
      </c>
      <c r="I51" s="2" t="s">
        <v>18</v>
      </c>
      <c r="J51" s="2"/>
    </row>
    <row r="52" spans="1:10" s="14" customFormat="1" ht="12.75" customHeight="1" x14ac:dyDescent="0.2">
      <c r="A52" s="3"/>
      <c r="B52" s="4"/>
      <c r="C52" s="13" t="s">
        <v>46</v>
      </c>
      <c r="D52" s="2"/>
      <c r="E52" s="7">
        <v>46</v>
      </c>
      <c r="F52" s="7">
        <f>SUM(F48:F51)</f>
        <v>0</v>
      </c>
      <c r="G52" s="7">
        <v>184</v>
      </c>
      <c r="H52" s="7">
        <f>SUM(H48:H51)</f>
        <v>18</v>
      </c>
      <c r="I52" s="2" t="s">
        <v>18</v>
      </c>
      <c r="J52" s="2"/>
    </row>
    <row r="53" spans="1:10" s="14" customFormat="1" ht="12" customHeight="1" x14ac:dyDescent="0.2">
      <c r="A53" s="87" t="s">
        <v>111</v>
      </c>
      <c r="B53" s="88"/>
      <c r="C53" s="88"/>
      <c r="D53" s="88"/>
      <c r="E53" s="88"/>
      <c r="F53" s="88"/>
      <c r="G53" s="88"/>
      <c r="H53" s="88"/>
      <c r="I53" s="88"/>
      <c r="J53" s="89"/>
    </row>
    <row r="54" spans="1:10" s="14" customFormat="1" ht="12.75" customHeight="1" x14ac:dyDescent="0.2">
      <c r="A54" s="3" t="s">
        <v>102</v>
      </c>
      <c r="B54" s="4" t="s">
        <v>112</v>
      </c>
      <c r="C54" s="5" t="s">
        <v>113</v>
      </c>
      <c r="D54" s="2" t="s">
        <v>17</v>
      </c>
      <c r="E54" s="2">
        <v>0</v>
      </c>
      <c r="F54" s="2">
        <v>0</v>
      </c>
      <c r="G54" s="2">
        <v>75</v>
      </c>
      <c r="H54" s="2">
        <v>5</v>
      </c>
      <c r="I54" s="2" t="s">
        <v>51</v>
      </c>
      <c r="J54" s="27"/>
    </row>
    <row r="55" spans="1:10" s="14" customFormat="1" ht="12.75" customHeight="1" x14ac:dyDescent="0.2">
      <c r="A55" s="3" t="s">
        <v>48</v>
      </c>
      <c r="B55" s="4" t="s">
        <v>114</v>
      </c>
      <c r="C55" s="5" t="s">
        <v>115</v>
      </c>
      <c r="D55" s="2" t="s">
        <v>22</v>
      </c>
      <c r="E55" s="6" t="s">
        <v>23</v>
      </c>
      <c r="F55" s="2">
        <v>0</v>
      </c>
      <c r="G55" s="2">
        <v>6</v>
      </c>
      <c r="H55" s="2">
        <v>3</v>
      </c>
      <c r="I55" s="2" t="s">
        <v>51</v>
      </c>
      <c r="J55" s="36" t="s">
        <v>116</v>
      </c>
    </row>
    <row r="56" spans="1:10" s="14" customFormat="1" ht="12.75" customHeight="1" x14ac:dyDescent="0.2">
      <c r="A56" s="3" t="s">
        <v>48</v>
      </c>
      <c r="B56" s="4" t="s">
        <v>117</v>
      </c>
      <c r="C56" s="5" t="s">
        <v>118</v>
      </c>
      <c r="D56" s="2" t="s">
        <v>22</v>
      </c>
      <c r="E56" s="6" t="s">
        <v>29</v>
      </c>
      <c r="F56" s="6" t="s">
        <v>29</v>
      </c>
      <c r="G56" s="2">
        <v>0</v>
      </c>
      <c r="H56" s="2">
        <v>2</v>
      </c>
      <c r="I56" s="2" t="s">
        <v>51</v>
      </c>
      <c r="J56" s="2"/>
    </row>
    <row r="57" spans="1:10" s="14" customFormat="1" ht="24" customHeight="1" x14ac:dyDescent="0.2">
      <c r="A57" s="3" t="s">
        <v>48</v>
      </c>
      <c r="B57" s="4" t="s">
        <v>119</v>
      </c>
      <c r="C57" s="12" t="s">
        <v>120</v>
      </c>
      <c r="D57" s="2" t="s">
        <v>22</v>
      </c>
      <c r="E57" s="6" t="s">
        <v>29</v>
      </c>
      <c r="F57" s="2">
        <v>0</v>
      </c>
      <c r="G57" s="6" t="s">
        <v>29</v>
      </c>
      <c r="H57" s="2">
        <v>3</v>
      </c>
      <c r="I57" s="2" t="s">
        <v>51</v>
      </c>
      <c r="J57" s="2" t="s">
        <v>121</v>
      </c>
    </row>
    <row r="58" spans="1:10" s="14" customFormat="1" ht="12.75" customHeight="1" x14ac:dyDescent="0.2">
      <c r="A58" s="3" t="s">
        <v>48</v>
      </c>
      <c r="B58" s="4" t="s">
        <v>122</v>
      </c>
      <c r="C58" s="5" t="s">
        <v>123</v>
      </c>
      <c r="D58" s="2" t="s">
        <v>22</v>
      </c>
      <c r="E58" s="6" t="s">
        <v>23</v>
      </c>
      <c r="F58" s="2">
        <v>0</v>
      </c>
      <c r="G58" s="2">
        <v>0</v>
      </c>
      <c r="H58" s="2">
        <v>2</v>
      </c>
      <c r="I58" s="2" t="s">
        <v>51</v>
      </c>
      <c r="J58" s="2"/>
    </row>
    <row r="59" spans="1:10" s="14" customFormat="1" ht="12.75" customHeight="1" x14ac:dyDescent="0.2">
      <c r="A59" s="3" t="s">
        <v>48</v>
      </c>
      <c r="B59" s="16" t="s">
        <v>124</v>
      </c>
      <c r="C59" s="5" t="s">
        <v>125</v>
      </c>
      <c r="D59" s="2" t="s">
        <v>22</v>
      </c>
      <c r="E59" s="6" t="s">
        <v>23</v>
      </c>
      <c r="F59" s="2">
        <v>0</v>
      </c>
      <c r="G59" s="2">
        <v>0</v>
      </c>
      <c r="H59" s="2">
        <v>2</v>
      </c>
      <c r="I59" s="2" t="s">
        <v>51</v>
      </c>
      <c r="J59" s="2"/>
    </row>
    <row r="60" spans="1:10" s="14" customFormat="1" ht="12" customHeight="1" x14ac:dyDescent="0.2">
      <c r="A60" s="97" t="s">
        <v>126</v>
      </c>
      <c r="B60" s="98"/>
      <c r="C60" s="99"/>
      <c r="D60" s="99"/>
      <c r="E60" s="99"/>
      <c r="F60" s="99"/>
      <c r="G60" s="99"/>
      <c r="H60" s="99"/>
      <c r="I60" s="99"/>
      <c r="J60" s="100"/>
    </row>
    <row r="61" spans="1:10" s="1" customFormat="1" ht="12" customHeight="1" x14ac:dyDescent="0.2">
      <c r="A61" s="3" t="s">
        <v>127</v>
      </c>
      <c r="B61" s="4" t="s">
        <v>128</v>
      </c>
      <c r="C61" s="5" t="s">
        <v>129</v>
      </c>
      <c r="D61" s="2" t="s">
        <v>22</v>
      </c>
      <c r="E61" s="6" t="s">
        <v>29</v>
      </c>
      <c r="F61" s="6" t="s">
        <v>29</v>
      </c>
      <c r="G61" s="2">
        <v>0</v>
      </c>
      <c r="H61" s="2">
        <v>2</v>
      </c>
      <c r="I61" s="2" t="s">
        <v>18</v>
      </c>
      <c r="J61" s="2"/>
    </row>
    <row r="62" spans="1:10" s="1" customFormat="1" ht="12" customHeight="1" x14ac:dyDescent="0.2">
      <c r="A62" s="3" t="s">
        <v>127</v>
      </c>
      <c r="B62" s="4" t="s">
        <v>130</v>
      </c>
      <c r="C62" s="5" t="s">
        <v>131</v>
      </c>
      <c r="D62" s="2" t="s">
        <v>22</v>
      </c>
      <c r="E62" s="2">
        <v>20</v>
      </c>
      <c r="F62" s="2">
        <v>0</v>
      </c>
      <c r="G62" s="6" t="s">
        <v>132</v>
      </c>
      <c r="H62" s="6" t="s">
        <v>133</v>
      </c>
      <c r="I62" s="2" t="s">
        <v>18</v>
      </c>
      <c r="J62" s="2"/>
    </row>
    <row r="63" spans="1:10" s="1" customFormat="1" ht="12" customHeight="1" x14ac:dyDescent="0.2">
      <c r="A63" s="3" t="s">
        <v>127</v>
      </c>
      <c r="B63" s="37" t="s">
        <v>134</v>
      </c>
      <c r="C63" s="38" t="s">
        <v>135</v>
      </c>
      <c r="D63" s="35" t="s">
        <v>22</v>
      </c>
      <c r="E63" s="35">
        <v>0</v>
      </c>
      <c r="F63" s="35">
        <v>0</v>
      </c>
      <c r="G63" s="35">
        <v>20</v>
      </c>
      <c r="H63" s="35">
        <v>2</v>
      </c>
      <c r="I63" s="35" t="s">
        <v>18</v>
      </c>
      <c r="J63" s="2"/>
    </row>
    <row r="64" spans="1:10" s="1" customFormat="1" ht="12" customHeight="1" x14ac:dyDescent="0.2">
      <c r="A64" s="3" t="s">
        <v>127</v>
      </c>
      <c r="B64" s="4" t="s">
        <v>136</v>
      </c>
      <c r="C64" s="5" t="s">
        <v>137</v>
      </c>
      <c r="D64" s="2" t="s">
        <v>17</v>
      </c>
      <c r="E64" s="2">
        <v>0</v>
      </c>
      <c r="F64" s="2">
        <v>0</v>
      </c>
      <c r="G64" s="6" t="s">
        <v>138</v>
      </c>
      <c r="H64" s="2">
        <v>3</v>
      </c>
      <c r="I64" s="2" t="s">
        <v>18</v>
      </c>
      <c r="J64" s="2" t="s">
        <v>108</v>
      </c>
    </row>
    <row r="65" spans="1:10" s="1" customFormat="1" ht="12" customHeight="1" x14ac:dyDescent="0.2">
      <c r="A65" s="3" t="s">
        <v>127</v>
      </c>
      <c r="B65" s="4" t="s">
        <v>139</v>
      </c>
      <c r="C65" s="5" t="s">
        <v>140</v>
      </c>
      <c r="D65" s="2" t="s">
        <v>17</v>
      </c>
      <c r="E65" s="2">
        <v>0</v>
      </c>
      <c r="F65" s="2">
        <v>0</v>
      </c>
      <c r="G65" s="2">
        <v>36</v>
      </c>
      <c r="H65" s="2">
        <v>2</v>
      </c>
      <c r="I65" s="2" t="s">
        <v>18</v>
      </c>
      <c r="J65" s="2"/>
    </row>
    <row r="66" spans="1:10" s="1" customFormat="1" x14ac:dyDescent="0.2">
      <c r="A66" s="39"/>
      <c r="B66" s="40"/>
      <c r="C66" s="13" t="s">
        <v>46</v>
      </c>
      <c r="D66" s="2"/>
      <c r="E66" s="7">
        <v>34</v>
      </c>
      <c r="F66" s="7">
        <v>14</v>
      </c>
      <c r="G66" s="7">
        <v>98</v>
      </c>
      <c r="H66" s="7">
        <v>11</v>
      </c>
      <c r="I66" s="41" t="s">
        <v>18</v>
      </c>
      <c r="J66" s="42"/>
    </row>
    <row r="67" spans="1:10" s="14" customFormat="1" ht="12" customHeight="1" x14ac:dyDescent="0.2">
      <c r="A67" s="87" t="s">
        <v>141</v>
      </c>
      <c r="B67" s="88"/>
      <c r="C67" s="88"/>
      <c r="D67" s="88"/>
      <c r="E67" s="88"/>
      <c r="F67" s="88"/>
      <c r="G67" s="88"/>
      <c r="H67" s="88"/>
      <c r="I67" s="88"/>
      <c r="J67" s="89"/>
    </row>
    <row r="68" spans="1:10" s="14" customFormat="1" ht="12.75" customHeight="1" x14ac:dyDescent="0.2">
      <c r="A68" s="26" t="s">
        <v>127</v>
      </c>
      <c r="B68" s="16" t="s">
        <v>142</v>
      </c>
      <c r="C68" s="5" t="s">
        <v>143</v>
      </c>
      <c r="D68" s="2" t="s">
        <v>17</v>
      </c>
      <c r="E68" s="2">
        <v>0</v>
      </c>
      <c r="F68" s="2">
        <v>0</v>
      </c>
      <c r="G68" s="2">
        <v>150</v>
      </c>
      <c r="H68" s="2">
        <v>10</v>
      </c>
      <c r="I68" s="2" t="s">
        <v>51</v>
      </c>
      <c r="J68" s="27"/>
    </row>
    <row r="69" spans="1:10" s="14" customFormat="1" ht="12.75" customHeight="1" x14ac:dyDescent="0.2">
      <c r="A69" s="26" t="s">
        <v>127</v>
      </c>
      <c r="B69" s="16" t="s">
        <v>144</v>
      </c>
      <c r="C69" s="5" t="s">
        <v>145</v>
      </c>
      <c r="D69" s="2" t="s">
        <v>17</v>
      </c>
      <c r="E69" s="2">
        <v>0</v>
      </c>
      <c r="F69" s="2">
        <v>0</v>
      </c>
      <c r="G69" s="6" t="s">
        <v>23</v>
      </c>
      <c r="H69" s="2">
        <v>2</v>
      </c>
      <c r="I69" s="2" t="s">
        <v>51</v>
      </c>
      <c r="J69" s="27"/>
    </row>
    <row r="70" spans="1:10" s="14" customFormat="1" ht="12" customHeight="1" x14ac:dyDescent="0.2">
      <c r="A70" s="26" t="s">
        <v>80</v>
      </c>
      <c r="B70" s="4" t="s">
        <v>146</v>
      </c>
      <c r="C70" s="5" t="s">
        <v>147</v>
      </c>
      <c r="D70" s="2" t="s">
        <v>22</v>
      </c>
      <c r="E70" s="6" t="s">
        <v>29</v>
      </c>
      <c r="F70" s="2">
        <v>0</v>
      </c>
      <c r="G70" s="6" t="s">
        <v>23</v>
      </c>
      <c r="H70" s="2">
        <v>3</v>
      </c>
      <c r="I70" s="2" t="s">
        <v>51</v>
      </c>
      <c r="J70" s="2" t="s">
        <v>55</v>
      </c>
    </row>
    <row r="71" spans="1:10" s="14" customFormat="1" ht="12" customHeight="1" x14ac:dyDescent="0.2">
      <c r="A71" s="26" t="s">
        <v>80</v>
      </c>
      <c r="B71" s="43" t="s">
        <v>148</v>
      </c>
      <c r="C71" s="22" t="s">
        <v>149</v>
      </c>
      <c r="D71" s="23" t="s">
        <v>22</v>
      </c>
      <c r="E71" s="6" t="s">
        <v>23</v>
      </c>
      <c r="F71" s="6" t="s">
        <v>29</v>
      </c>
      <c r="G71" s="23">
        <v>0</v>
      </c>
      <c r="H71" s="23">
        <v>3</v>
      </c>
      <c r="I71" s="23" t="s">
        <v>51</v>
      </c>
      <c r="J71" s="23" t="s">
        <v>25</v>
      </c>
    </row>
    <row r="72" spans="1:10" s="14" customFormat="1" ht="12.75" thickBot="1" x14ac:dyDescent="0.25">
      <c r="A72" s="44"/>
      <c r="B72" s="45"/>
      <c r="C72" s="46"/>
      <c r="D72" s="47"/>
      <c r="E72" s="47"/>
      <c r="F72" s="47"/>
      <c r="G72" s="47"/>
      <c r="H72" s="47"/>
      <c r="I72" s="47"/>
      <c r="J72" s="48"/>
    </row>
    <row r="73" spans="1:10" s="14" customFormat="1" ht="12" customHeight="1" x14ac:dyDescent="0.2">
      <c r="A73" s="49"/>
      <c r="B73" s="50"/>
      <c r="C73" s="51" t="s">
        <v>150</v>
      </c>
      <c r="D73" s="52">
        <v>72</v>
      </c>
      <c r="E73" s="53"/>
      <c r="F73" s="53"/>
      <c r="G73" s="53"/>
      <c r="H73" s="53"/>
      <c r="I73" s="53"/>
      <c r="J73" s="54"/>
    </row>
    <row r="74" spans="1:10" s="14" customFormat="1" x14ac:dyDescent="0.2">
      <c r="A74" s="49"/>
      <c r="B74" s="50"/>
      <c r="C74" s="55" t="s">
        <v>151</v>
      </c>
      <c r="D74" s="56">
        <f>120-D73-D75-D76</f>
        <v>22</v>
      </c>
      <c r="E74" s="53"/>
      <c r="F74" s="53"/>
      <c r="G74" s="53"/>
      <c r="H74" s="53"/>
      <c r="I74" s="53"/>
      <c r="J74" s="54"/>
    </row>
    <row r="75" spans="1:10" s="14" customFormat="1" x14ac:dyDescent="0.2">
      <c r="A75" s="49"/>
      <c r="B75" s="50"/>
      <c r="C75" s="55" t="s">
        <v>152</v>
      </c>
      <c r="D75" s="56">
        <v>20</v>
      </c>
      <c r="E75" s="53"/>
      <c r="F75" s="57"/>
      <c r="G75" s="57"/>
      <c r="H75" s="57"/>
      <c r="I75" s="57"/>
      <c r="J75" s="54"/>
    </row>
    <row r="76" spans="1:10" s="14" customFormat="1" ht="12.75" thickBot="1" x14ac:dyDescent="0.25">
      <c r="A76" s="49"/>
      <c r="B76" s="50"/>
      <c r="C76" s="58" t="s">
        <v>153</v>
      </c>
      <c r="D76" s="59">
        <v>6</v>
      </c>
      <c r="E76" s="53"/>
      <c r="F76" s="53"/>
      <c r="G76" s="53"/>
      <c r="H76" s="53"/>
      <c r="I76" s="53"/>
      <c r="J76" s="54"/>
    </row>
    <row r="77" spans="1:10" s="14" customFormat="1" ht="12.75" thickBot="1" x14ac:dyDescent="0.25">
      <c r="A77" s="49"/>
      <c r="B77" s="50"/>
      <c r="C77" s="60" t="s">
        <v>46</v>
      </c>
      <c r="D77" s="61">
        <f>SUM(D73:D76)</f>
        <v>120</v>
      </c>
      <c r="E77" s="53"/>
      <c r="F77" s="53"/>
      <c r="G77" s="53"/>
      <c r="H77" s="53"/>
      <c r="I77" s="53"/>
      <c r="J77" s="54"/>
    </row>
    <row r="78" spans="1:10" s="14" customFormat="1" ht="12.75" thickBot="1" x14ac:dyDescent="0.25">
      <c r="A78" s="49"/>
      <c r="B78" s="50"/>
      <c r="C78" s="62"/>
      <c r="D78" s="53"/>
      <c r="E78" s="53"/>
      <c r="F78" s="53"/>
      <c r="G78" s="53"/>
      <c r="H78" s="53"/>
      <c r="I78" s="53"/>
      <c r="J78" s="54"/>
    </row>
    <row r="79" spans="1:10" s="14" customFormat="1" ht="12.75" x14ac:dyDescent="0.2">
      <c r="B79" s="63"/>
      <c r="C79" s="76" t="s">
        <v>154</v>
      </c>
      <c r="D79" s="77"/>
      <c r="E79" s="53"/>
      <c r="F79" s="53"/>
      <c r="G79" s="53"/>
      <c r="H79" s="53"/>
      <c r="I79" s="53"/>
      <c r="J79" s="54"/>
    </row>
    <row r="80" spans="1:10" s="14" customFormat="1" ht="12.75" thickBot="1" x14ac:dyDescent="0.25">
      <c r="B80" s="63"/>
      <c r="C80" s="64" t="s">
        <v>155</v>
      </c>
      <c r="D80" s="65" t="s">
        <v>156</v>
      </c>
      <c r="E80" s="53"/>
      <c r="F80" s="53"/>
      <c r="G80" s="53"/>
      <c r="H80" s="53"/>
      <c r="I80" s="53"/>
      <c r="J80" s="54"/>
    </row>
    <row r="81" spans="1:10" s="14" customFormat="1" x14ac:dyDescent="0.2">
      <c r="B81" s="63"/>
      <c r="C81" s="66" t="s">
        <v>25</v>
      </c>
      <c r="D81" s="67" t="s">
        <v>19</v>
      </c>
      <c r="E81" s="53"/>
      <c r="F81" s="53"/>
      <c r="G81" s="53"/>
      <c r="H81" s="53"/>
      <c r="I81" s="53"/>
      <c r="J81" s="54"/>
    </row>
    <row r="82" spans="1:10" s="14" customFormat="1" x14ac:dyDescent="0.2">
      <c r="B82" s="63"/>
      <c r="C82" s="55" t="s">
        <v>63</v>
      </c>
      <c r="D82" s="68" t="s">
        <v>61</v>
      </c>
      <c r="E82" s="53"/>
      <c r="F82" s="53"/>
      <c r="G82" s="53"/>
      <c r="H82" s="53"/>
      <c r="I82" s="53"/>
      <c r="J82" s="54"/>
    </row>
    <row r="83" spans="1:10" s="1" customFormat="1" ht="12" customHeight="1" x14ac:dyDescent="0.2">
      <c r="B83" s="63"/>
      <c r="C83" s="69" t="s">
        <v>75</v>
      </c>
      <c r="D83" s="70">
        <v>2</v>
      </c>
      <c r="E83" s="53"/>
      <c r="F83" s="53"/>
      <c r="G83" s="53"/>
      <c r="H83" s="53"/>
      <c r="I83" s="53"/>
      <c r="J83" s="53"/>
    </row>
    <row r="84" spans="1:10" s="1" customFormat="1" x14ac:dyDescent="0.2">
      <c r="B84" s="63"/>
      <c r="C84" s="55" t="s">
        <v>73</v>
      </c>
      <c r="D84" s="68" t="s">
        <v>61</v>
      </c>
      <c r="E84" s="53"/>
      <c r="F84" s="53"/>
      <c r="G84" s="71"/>
      <c r="H84" s="71"/>
      <c r="I84" s="53"/>
      <c r="J84" s="53"/>
    </row>
    <row r="85" spans="1:10" s="1" customFormat="1" ht="12.75" thickBot="1" x14ac:dyDescent="0.25">
      <c r="B85" s="63"/>
      <c r="C85" s="58" t="s">
        <v>108</v>
      </c>
      <c r="D85" s="72" t="s">
        <v>102</v>
      </c>
      <c r="E85" s="53"/>
      <c r="F85" s="53"/>
      <c r="G85" s="53"/>
      <c r="H85" s="53"/>
      <c r="I85" s="53"/>
      <c r="J85" s="53"/>
    </row>
    <row r="86" spans="1:10" s="14" customFormat="1" x14ac:dyDescent="0.2">
      <c r="A86" s="49"/>
      <c r="B86" s="50"/>
      <c r="C86" s="62"/>
      <c r="D86" s="53"/>
      <c r="E86" s="53"/>
      <c r="F86" s="53"/>
      <c r="G86" s="53"/>
      <c r="H86" s="53"/>
      <c r="I86" s="53"/>
      <c r="J86" s="54"/>
    </row>
  </sheetData>
  <mergeCells count="22">
    <mergeCell ref="A1:J1"/>
    <mergeCell ref="A2:A5"/>
    <mergeCell ref="B2:J2"/>
    <mergeCell ref="B3:B5"/>
    <mergeCell ref="C3:C5"/>
    <mergeCell ref="D3:D5"/>
    <mergeCell ref="E3:G4"/>
    <mergeCell ref="H3:H5"/>
    <mergeCell ref="I3:I5"/>
    <mergeCell ref="J3:J5"/>
    <mergeCell ref="C79:D79"/>
    <mergeCell ref="A6:J6"/>
    <mergeCell ref="A7:J7"/>
    <mergeCell ref="A20:J20"/>
    <mergeCell ref="A26:J26"/>
    <mergeCell ref="A35:J35"/>
    <mergeCell ref="A44:J44"/>
    <mergeCell ref="A46:J46"/>
    <mergeCell ref="A47:J47"/>
    <mergeCell ref="A53:J53"/>
    <mergeCell ref="A60:J60"/>
    <mergeCell ref="A67:J67"/>
  </mergeCells>
  <pageMargins left="0.78740157480314965" right="0.78740157480314965" top="0.78740157480314965" bottom="0.78740157480314965" header="0" footer="0"/>
  <pageSetup paperSize="9" scale="75" orientation="landscape" r:id="rId1"/>
  <headerFooter alignWithMargins="0">
    <oddFooter>&amp;C&amp;P</oddFooter>
  </headerFooter>
  <rowBreaks count="1" manualBreakCount="1">
    <brk id="4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mintatanterv 14 hetes</vt:lpstr>
      <vt:lpstr>'mintatanterv 14 hetes'!Nyomtatási_terület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noemi</cp:lastModifiedBy>
  <dcterms:created xsi:type="dcterms:W3CDTF">2018-04-09T09:33:37Z</dcterms:created>
  <dcterms:modified xsi:type="dcterms:W3CDTF">2018-04-16T10:44:25Z</dcterms:modified>
</cp:coreProperties>
</file>